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6" activeTab="13"/>
  </bookViews>
  <sheets>
    <sheet name="1511091" sheetId="1" r:id="rId1"/>
    <sheet name="1517321" sheetId="2" r:id="rId2"/>
    <sheet name="1511021" sheetId="3" r:id="rId3"/>
    <sheet name="1510150" sheetId="4" r:id="rId4"/>
    <sheet name="1517384" sheetId="5" r:id="rId5"/>
    <sheet name="7951700" sheetId="6" r:id="rId6"/>
    <sheet name="1517372" sheetId="7" r:id="rId7"/>
    <sheet name="1517383" sheetId="8" r:id="rId8"/>
    <sheet name="1511101" sheetId="9" r:id="rId9"/>
    <sheet name="1517130" sheetId="10" r:id="rId10"/>
    <sheet name="1517323" sheetId="11" r:id="rId11"/>
    <sheet name="1512010" sheetId="12" r:id="rId12"/>
    <sheet name="1517462 (зал.)" sheetId="13" r:id="rId13"/>
    <sheet name=" 1517462 (суб)" sheetId="14" r:id="rId14"/>
  </sheets>
  <definedNames/>
  <calcPr fullCalcOnLoad="1"/>
</workbook>
</file>

<file path=xl/sharedStrings.xml><?xml version="1.0" encoding="utf-8"?>
<sst xmlns="http://schemas.openxmlformats.org/spreadsheetml/2006/main" count="149" uniqueCount="40">
  <si>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</si>
  <si>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</si>
  <si>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</si>
  <si>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</si>
  <si>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</si>
  <si>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</si>
  <si>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</si>
  <si>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</si>
  <si>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</si>
  <si>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</si>
  <si>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</si>
  <si>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</si>
  <si>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</si>
  <si>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</si>
  <si>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</si>
  <si>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</si>
  <si>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</si>
  <si>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</si>
  <si>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</si>
  <si>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</si>
  <si>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</si>
  <si>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</si>
  <si>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</si>
  <si>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</si>
  <si>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</si>
  <si>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</si>
  <si>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</si>
  <si>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</si>
  <si>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</si>
  <si>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</si>
  <si>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</si>
  <si>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</si>
  <si>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</si>
  <si>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</si>
  <si>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</si>
  <si>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</si>
  <si>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</si>
  <si>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</si>
  <si>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</si>
  <si>
    <t>Перелік видатків, які у 2023 році фінансуються за рахунок іншої  субвенції з місцевого бюджету по КПКВК 1511091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</si>
</sst>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21</v>
      </c>
      <c r="B6" s="14">
        <v>2100000</v>
      </c>
      <c r="C6" s="12">
        <v>1078180.21</v>
      </c>
      <c r="D6" s="7">
        <f>B6-C6</f>
        <v>1021819.79</v>
      </c>
    </row>
    <row r="7" spans="1:4" ht="17.25" customHeight="1">
      <c r="A7" s="4" t="s">
        <v>4</v>
      </c>
      <c r="B7" s="3">
        <f>SUM(B6:B6)</f>
        <v>2100000</v>
      </c>
      <c r="C7" s="3">
        <f>SUM(C6:C6)</f>
        <v>1078180.21</v>
      </c>
      <c r="D7" s="3">
        <f>SUM(D6:D6)</f>
        <v>1021819.79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14700</v>
      </c>
      <c r="D6" s="7">
        <f>B6-C6</f>
        <v>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14700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525300</v>
      </c>
      <c r="D6" s="7">
        <f>B6-C6</f>
        <v>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525300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4222708</v>
      </c>
      <c r="C6" s="12">
        <v>1569425.19</v>
      </c>
      <c r="D6" s="7">
        <f>B6-C6</f>
        <v>2653282.81</v>
      </c>
    </row>
    <row r="7" spans="1:4" ht="17.25" customHeight="1">
      <c r="A7" s="4" t="s">
        <v>4</v>
      </c>
      <c r="B7" s="3">
        <f>SUM(B6:B6)</f>
        <v>4222708</v>
      </c>
      <c r="C7" s="3">
        <f>SUM(C6:C6)</f>
        <v>1569425.19</v>
      </c>
      <c r="D7" s="3">
        <f>SUM(D6:D6)</f>
        <v>2653282.81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355835.59</v>
      </c>
      <c r="D6" s="7">
        <f>B6-C6</f>
        <v>675249.4099999999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355835.59</v>
      </c>
      <c r="D7" s="3">
        <f>SUM(D6:D6)</f>
        <v>675249.4099999999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545800.22</v>
      </c>
      <c r="D6" s="7">
        <f>B6-C6</f>
        <v>179901.78000000003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545800.22</v>
      </c>
      <c r="D7" s="3">
        <f>SUM(D6:D6)</f>
        <v>179901.78000000003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1644895.4</v>
      </c>
      <c r="D7" s="7">
        <f t="shared" si="0"/>
        <v>532210.6000000001</v>
      </c>
    </row>
    <row r="8" spans="1:4" ht="56.25">
      <c r="A8" s="11" t="s">
        <v>20</v>
      </c>
      <c r="B8" s="14">
        <v>3093257</v>
      </c>
      <c r="C8" s="12">
        <v>1503153.97</v>
      </c>
      <c r="D8" s="7">
        <f t="shared" si="0"/>
        <v>1590103.03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5525272.93</v>
      </c>
      <c r="D10" s="7">
        <f t="shared" si="0"/>
        <v>6332537.07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8673322.3</v>
      </c>
      <c r="D13" s="3">
        <f>SUM(D6:D12)</f>
        <v>62167187.7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363188380</v>
      </c>
      <c r="C6" s="12">
        <v>217576436.36</v>
      </c>
      <c r="D6" s="7">
        <f>B6-C6</f>
        <v>145611943.64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363188380</v>
      </c>
      <c r="C8" s="3">
        <f>SUM(C6:C7)</f>
        <v>217576436.36</v>
      </c>
      <c r="D8" s="3">
        <f>SUM(D6:D7)</f>
        <v>145611943.64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1101920.27</v>
      </c>
      <c r="D6" s="7">
        <f>B6-C6</f>
        <v>364940.73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1101920.27</v>
      </c>
      <c r="D7" s="3">
        <f>SUM(D6:D6)</f>
        <v>364940.73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7774247.45</v>
      </c>
      <c r="D6" s="7">
        <f>B6-C6</f>
        <v>2246082.55</v>
      </c>
    </row>
    <row r="7" spans="1:4" ht="56.25">
      <c r="A7" s="11" t="s">
        <v>24</v>
      </c>
      <c r="B7" s="15">
        <v>35272542</v>
      </c>
      <c r="C7" s="12">
        <v>1867556.18</v>
      </c>
      <c r="D7" s="7">
        <f>B7-C7</f>
        <v>33404985.82</v>
      </c>
    </row>
    <row r="8" spans="1:4" ht="78.75">
      <c r="A8" s="11" t="s">
        <v>25</v>
      </c>
      <c r="B8" s="15">
        <v>13201751</v>
      </c>
      <c r="C8" s="12">
        <v>9917282.41</v>
      </c>
      <c r="D8" s="7">
        <f>B8-C8</f>
        <v>3284468.59</v>
      </c>
    </row>
    <row r="9" spans="1:4" ht="45">
      <c r="A9" s="11" t="s">
        <v>26</v>
      </c>
      <c r="B9" s="15">
        <v>0</v>
      </c>
      <c r="C9" s="12">
        <v>0</v>
      </c>
      <c r="D9" s="7">
        <f>B9-C9</f>
        <v>0</v>
      </c>
    </row>
    <row r="10" spans="1:4" ht="17.25" customHeight="1">
      <c r="A10" s="4" t="s">
        <v>4</v>
      </c>
      <c r="B10" s="3">
        <f>SUM(B6:B9)</f>
        <v>58494623</v>
      </c>
      <c r="C10" s="3">
        <f>SUM(C6:C9)</f>
        <v>19559086.04</v>
      </c>
      <c r="D10" s="3">
        <f>SUM(D6:D9)</f>
        <v>38935536.95999999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45287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747084.19</v>
      </c>
      <c r="D6" s="7">
        <f>B6-C6</f>
        <v>79566.81000000006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747084.19</v>
      </c>
      <c r="D7" s="3">
        <f>SUM(D6:D6)</f>
        <v>79566.81000000006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2023-12-27T07:51:13Z</dcterms:modified>
  <cp:category/>
  <cp:version/>
  <cp:contentType/>
  <cp:contentStatus/>
</cp:coreProperties>
</file>